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/>
  <xr:revisionPtr revIDLastSave="0" documentId="13_ncr:1_{3B4B2430-C246-4A4C-8519-947684E05999}" xr6:coauthVersionLast="45" xr6:coauthVersionMax="47" xr10:uidLastSave="{00000000-0000-0000-0000-000000000000}"/>
  <bookViews>
    <workbookView xWindow="-108" yWindow="-108" windowWidth="23256" windowHeight="12456" tabRatio="748" xr2:uid="{00000000-000D-0000-FFFF-FFFF00000000}"/>
  </bookViews>
  <sheets>
    <sheet name="الفاتورة" sheetId="5" r:id="rId1"/>
  </sheets>
  <definedNames>
    <definedName name="_xlnm.Print_Titles" localSheetId="0">الفاتورة!$13:$13</definedName>
    <definedName name="الإجمالي_الفرعي">تفاصيل_الفاتورة[[#Totals],[الضريبة ]]</definedName>
    <definedName name="الائتمان">الفاتورة!$E$22</definedName>
    <definedName name="الخصم_المطبق">IF(الفاتورة!$B1*الفاتورة!$D1&gt;مبلغ_الخصم,1,0)</definedName>
    <definedName name="الرصيد_المستحق">(الإجمالي_الفرعي-IF(خصم_إضافي&gt;0,خصم_إضافي*الإجمالي_الفرعي,0))+(IF(خصم_إضافي&gt;0,الإجمالي_الفرعي-(خصم_إضافي*الإجمالي_الفرعي),الإجمالي_الفرعي)*الضريبة)-الائتمان</definedName>
    <definedName name="الضريبة">الفاتورة!$E$23</definedName>
    <definedName name="المبلغ">الفاتورة!$B1*الفاتورة!$D1-IF(الفاتورة!$B1*الفاتورة!$D1&gt;مبلغ_الخصم,1,0)*الفاتورة!$B1*الفاتورة!$D1*نسبة_الخصم</definedName>
    <definedName name="خصم_إضافي">الفاتورة!$E$24</definedName>
    <definedName name="عنوان_العمود_1">تفاصيل_الفاتورة[[#Headers],[الصنف]]</definedName>
    <definedName name="مبلغ_الخصم">الفاتورة!$F$8</definedName>
    <definedName name="منطقة_عنوان_الصف1..F4">الفاتورة!$E$4</definedName>
    <definedName name="منطقة_عنوان_الصف2..F10">الفاتورة!$D$8</definedName>
    <definedName name="منطقة_عنوان_العمود1..B12.1">الفاتورة!#REF!</definedName>
    <definedName name="نسبة_الخصم">الفاتورة!$F$10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5" l="1"/>
  <c r="G15" i="5" l="1"/>
  <c r="E22" i="5" s="1"/>
  <c r="E25" i="5" s="1"/>
  <c r="F21" i="5" l="1"/>
  <c r="F20" i="5"/>
  <c r="F19" i="5" l="1"/>
  <c r="F18" i="5"/>
  <c r="F17" i="5"/>
  <c r="F16" i="5"/>
  <c r="F4" i="5" l="1"/>
</calcChain>
</file>

<file path=xl/sharedStrings.xml><?xml version="1.0" encoding="utf-8"?>
<sst xmlns="http://schemas.openxmlformats.org/spreadsheetml/2006/main" count="28" uniqueCount="27">
  <si>
    <t>شكراً لتعاملك معنا!</t>
  </si>
  <si>
    <t>سعر الوحدة</t>
  </si>
  <si>
    <t xml:space="preserve">الضريبة </t>
  </si>
  <si>
    <t xml:space="preserve">رقم الهاتف: </t>
  </si>
  <si>
    <t>تاريخ الاصدار:</t>
  </si>
  <si>
    <t xml:space="preserve">رقم الفاتورة: </t>
  </si>
  <si>
    <t>عن:</t>
  </si>
  <si>
    <t>عنوان الشركة:</t>
  </si>
  <si>
    <t>العنوان:</t>
  </si>
  <si>
    <t>شروط الدفع:</t>
  </si>
  <si>
    <t xml:space="preserve">سجل تجاري:                 </t>
  </si>
  <si>
    <t xml:space="preserve">بطاقة ضريبية: </t>
  </si>
  <si>
    <t>الصنف</t>
  </si>
  <si>
    <t xml:space="preserve">الكمية </t>
  </si>
  <si>
    <t>الخصم</t>
  </si>
  <si>
    <t xml:space="preserve">الإجمالي </t>
  </si>
  <si>
    <t xml:space="preserve">أرز الضحى </t>
  </si>
  <si>
    <t>سكر</t>
  </si>
  <si>
    <t>المجموع الجزئي</t>
  </si>
  <si>
    <t xml:space="preserve">الخصومات </t>
  </si>
  <si>
    <t>خصم اضافي</t>
  </si>
  <si>
    <t xml:space="preserve">إجمالي الفاتورة </t>
  </si>
  <si>
    <t xml:space="preserve">اسم البائع: </t>
  </si>
  <si>
    <t>عنوان البائع:</t>
  </si>
  <si>
    <t>رقم أمر الشراء:</t>
  </si>
  <si>
    <t>أمر الشراء</t>
  </si>
  <si>
    <t xml:space="preserve">أسم الشركة: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</si>
</sst>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(* #,##0_);_(* \(#,##0\);_(* &quot;-&quot;_);_(@_)"/>
    <numFmt numFmtId="164" formatCode="_-&quot;ر.س.‏&quot;\ * #,##0.00_-;_-&quot;ر.س.‏&quot;\ * #,##0.00\-;_-&quot;ر.س.‏&quot;\ * &quot;-&quot;??_-;_-@_-"/>
    <numFmt numFmtId="165" formatCode="&quot;ر.س.‏&quot;\ #,##0_-"/>
    <numFmt numFmtId="166" formatCode="[&lt;=9999999][$-1000000]###\-####;[$-1000000]\(###\)\ ###\-####"/>
    <numFmt numFmtId="167" formatCode="&quot;الخصم المطبق&quot;;&quot;&quot;;&quot;&quot;"/>
    <numFmt numFmtId="168" formatCode="_-&quot;ج.م.‏&quot;\ * #,##0.00_-;_-&quot;ج.م.‏&quot;\ * #,##0.00\-;_-&quot;ج.م.‏&quot;\ * &quot;-&quot;??_-;_-@_-"/>
  </numFmts>
  <fonts count="27" x14ac:knownFonts="1">
    <font>
      <sz val="1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0"/>
      <name val="Tahoma"/>
      <family val="2"/>
    </font>
    <font>
      <sz val="11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2"/>
      <color theme="3"/>
      <name val="Tahoma"/>
      <family val="2"/>
    </font>
    <font>
      <b/>
      <sz val="12"/>
      <color theme="0"/>
      <name val="Tahoma"/>
      <family val="2"/>
    </font>
    <font>
      <b/>
      <sz val="11"/>
      <color theme="3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26"/>
      <color theme="5"/>
      <name val="Tahoma"/>
      <family val="2"/>
    </font>
    <font>
      <sz val="11"/>
      <color rgb="FFFF0000"/>
      <name val="Tahoma"/>
      <family val="2"/>
    </font>
    <font>
      <b/>
      <i/>
      <sz val="14"/>
      <color theme="3" tint="-0.499984740745262"/>
      <name val="Tahoma"/>
      <family val="2"/>
    </font>
    <font>
      <b/>
      <sz val="14"/>
      <color theme="3" tint="-0.499984740745262"/>
      <name val="Tahoma"/>
      <family val="2"/>
    </font>
    <font>
      <b/>
      <sz val="12"/>
      <color theme="1"/>
      <name val="Tahoma"/>
      <family val="2"/>
    </font>
    <font>
      <b/>
      <sz val="14"/>
      <color theme="0"/>
      <name val="Tahoma"/>
      <family val="2"/>
    </font>
    <font>
      <b/>
      <sz val="11"/>
      <color theme="1"/>
      <name val="Tahoma"/>
      <family val="2"/>
    </font>
    <font>
      <b/>
      <sz val="11"/>
      <name val="Tahoma"/>
      <family val="2"/>
    </font>
    <font>
      <sz val="28"/>
      <color theme="0"/>
      <name val="Tahoma"/>
      <family val="2"/>
    </font>
    <font>
      <sz val="10"/>
      <name val="Arial"/>
      <family val="2"/>
    </font>
    <font>
      <b/>
      <sz val="12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66980"/>
        <bgColor indexed="64"/>
      </patternFill>
    </fill>
  </fills>
  <borders count="10">
    <border>
      <left/>
      <right/>
      <top/>
      <bottom/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D9D9D9"/>
      </bottom>
      <diagonal/>
    </border>
    <border>
      <left/>
      <right/>
      <top/>
      <bottom style="medium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>
      <alignment horizontal="left" vertical="center" wrapText="1" indent="1" readingOrder="2"/>
    </xf>
    <xf numFmtId="9" fontId="7" fillId="0" borderId="0" applyFont="0" applyFill="0" applyBorder="0" applyAlignment="0" applyProtection="0">
      <alignment readingOrder="2"/>
    </xf>
    <xf numFmtId="0" fontId="16" fillId="0" borderId="0" applyNumberFormat="0" applyFill="0" applyBorder="0" applyProtection="0">
      <alignment horizontal="right" vertical="center" readingOrder="2"/>
    </xf>
    <xf numFmtId="0" fontId="10" fillId="0" borderId="0" applyNumberFormat="0" applyFill="0" applyProtection="0">
      <alignment horizontal="right" vertical="center"/>
    </xf>
    <xf numFmtId="0" fontId="11" fillId="2" borderId="1" applyNumberFormat="0" applyProtection="0">
      <alignment horizontal="left" indent="1" readingOrder="2"/>
    </xf>
    <xf numFmtId="0" fontId="12" fillId="0" borderId="0" applyNumberFormat="0" applyFill="0" applyBorder="0" applyProtection="0">
      <alignment horizontal="right" vertical="center" wrapText="1" readingOrder="2"/>
    </xf>
    <xf numFmtId="0" fontId="7" fillId="0" borderId="0" applyNumberFormat="0" applyFont="0" applyFill="0" applyBorder="0" applyProtection="0">
      <alignment horizontal="left" wrapText="1" indent="1"/>
    </xf>
    <xf numFmtId="14" fontId="7" fillId="0" borderId="0" applyNumberFormat="0">
      <alignment horizontal="right" vertical="center" wrapText="1"/>
    </xf>
    <xf numFmtId="0" fontId="10" fillId="3" borderId="2" applyNumberFormat="0" applyProtection="0">
      <alignment horizontal="right" vertical="center" indent="1"/>
    </xf>
    <xf numFmtId="0" fontId="7" fillId="4" borderId="0" applyNumberFormat="0" applyProtection="0">
      <alignment horizontal="left" vertical="center" wrapText="1" indent="1" readingOrder="2"/>
    </xf>
    <xf numFmtId="0" fontId="7" fillId="0" borderId="0" applyNumberFormat="0" applyFill="0" applyBorder="0" applyProtection="0">
      <alignment horizontal="left" vertical="top" wrapText="1" indent="1"/>
    </xf>
    <xf numFmtId="0" fontId="7" fillId="0" borderId="0" applyNumberFormat="0" applyFill="0" applyBorder="0" applyProtection="0">
      <alignment horizontal="left" vertical="top" wrapText="1" indent="1"/>
    </xf>
    <xf numFmtId="3" fontId="6" fillId="0" borderId="0" applyFont="0" applyFill="0" applyBorder="0" applyProtection="0">
      <alignment horizontal="center" vertical="center" readingOrder="2"/>
    </xf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>
      <alignment readingOrder="2"/>
    </xf>
    <xf numFmtId="0" fontId="7" fillId="0" borderId="2" applyNumberFormat="0" applyFont="0" applyAlignment="0" applyProtection="0"/>
    <xf numFmtId="14" fontId="7" fillId="0" borderId="0" applyFont="0" applyFill="0" applyBorder="0" applyAlignment="0"/>
    <xf numFmtId="166" fontId="7" fillId="0" borderId="0" applyFont="0" applyFill="0" applyBorder="0">
      <alignment horizontal="left" vertical="top" indent="1" readingOrder="2"/>
    </xf>
    <xf numFmtId="10" fontId="7" fillId="0" borderId="0" applyFont="0" applyFill="0" applyBorder="0" applyAlignment="0"/>
    <xf numFmtId="0" fontId="7" fillId="0" borderId="0" applyFont="0" applyFill="0" applyBorder="0">
      <alignment horizontal="right" vertical="center" indent="1"/>
    </xf>
    <xf numFmtId="167" fontId="7" fillId="0" borderId="0" applyFont="0" applyFill="0" applyBorder="0" applyAlignment="0"/>
    <xf numFmtId="41" fontId="7" fillId="0" borderId="0" applyFont="0" applyFill="0" applyBorder="0" applyAlignment="0" applyProtection="0"/>
    <xf numFmtId="0" fontId="9" fillId="5" borderId="0" applyNumberFormat="0" applyBorder="0" applyAlignment="0" applyProtection="0"/>
    <xf numFmtId="0" fontId="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3" applyNumberFormat="0" applyAlignment="0" applyProtection="0"/>
    <xf numFmtId="0" fontId="4" fillId="8" borderId="4" applyNumberFormat="0" applyAlignment="0" applyProtection="0"/>
    <xf numFmtId="0" fontId="13" fillId="0" borderId="5" applyNumberFormat="0" applyFill="0" applyAlignment="0" applyProtection="0"/>
    <xf numFmtId="0" fontId="5" fillId="9" borderId="6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44">
    <xf numFmtId="0" fontId="0" fillId="0" borderId="0" xfId="0">
      <alignment horizontal="left" vertical="center" wrapText="1" indent="1" readingOrder="2"/>
    </xf>
    <xf numFmtId="166" fontId="0" fillId="0" borderId="0" xfId="17" applyFont="1" applyAlignment="1">
      <alignment horizontal="right" vertical="center" indent="1" readingOrder="2"/>
    </xf>
    <xf numFmtId="0" fontId="20" fillId="0" borderId="0" xfId="3" applyFont="1" applyAlignment="1">
      <alignment horizontal="right" vertical="center" readingOrder="2"/>
    </xf>
    <xf numFmtId="0" fontId="1" fillId="0" borderId="0" xfId="0" applyFont="1" applyAlignment="1">
      <alignment horizontal="center" vertical="center" wrapText="1" readingOrder="2"/>
    </xf>
    <xf numFmtId="0" fontId="22" fillId="0" borderId="0" xfId="5" applyFont="1" applyAlignment="1">
      <alignment horizontal="right" vertical="center" wrapText="1" indent="1" readingOrder="2"/>
    </xf>
    <xf numFmtId="0" fontId="0" fillId="0" borderId="0" xfId="0" applyAlignment="1">
      <alignment horizontal="right" vertical="center" wrapText="1" indent="1" readingOrder="2"/>
    </xf>
    <xf numFmtId="0" fontId="0" fillId="0" borderId="0" xfId="0" applyAlignment="1">
      <alignment horizontal="right" vertical="center" wrapText="1" readingOrder="2"/>
    </xf>
    <xf numFmtId="14" fontId="0" fillId="0" borderId="0" xfId="16" applyFont="1" applyAlignment="1">
      <alignment horizontal="right" vertical="center" readingOrder="2"/>
    </xf>
    <xf numFmtId="0" fontId="0" fillId="0" borderId="0" xfId="0" applyAlignment="1">
      <alignment horizontal="left" vertical="center" wrapText="1"/>
    </xf>
    <xf numFmtId="0" fontId="0" fillId="0" borderId="0" xfId="7" applyNumberFormat="1" applyFont="1" applyAlignment="1">
      <alignment horizontal="left" vertical="center" wrapText="1" readingOrder="2"/>
    </xf>
    <xf numFmtId="0" fontId="0" fillId="0" borderId="0" xfId="7" applyNumberFormat="1" applyFont="1" applyAlignment="1">
      <alignment horizontal="right" vertical="center" wrapText="1" readingOrder="2"/>
    </xf>
    <xf numFmtId="0" fontId="0" fillId="0" borderId="0" xfId="0" applyAlignment="1">
      <alignment horizontal="left" vertical="center" readingOrder="2"/>
    </xf>
    <xf numFmtId="167" fontId="1" fillId="0" borderId="0" xfId="20" applyFont="1" applyFill="1" applyBorder="1" applyAlignment="1">
      <alignment horizontal="center" vertical="center" readingOrder="2"/>
    </xf>
    <xf numFmtId="164" fontId="1" fillId="0" borderId="0" xfId="13" applyFont="1" applyFill="1" applyBorder="1" applyAlignment="1">
      <alignment horizontal="center" vertical="center" wrapText="1" readingOrder="2"/>
    </xf>
    <xf numFmtId="3" fontId="1" fillId="0" borderId="0" xfId="12" applyFont="1" applyFill="1" applyBorder="1">
      <alignment horizontal="center" vertical="center" readingOrder="2"/>
    </xf>
    <xf numFmtId="166" fontId="23" fillId="0" borderId="0" xfId="17" applyFont="1" applyAlignment="1">
      <alignment horizontal="right" vertical="center" indent="1" readingOrder="2"/>
    </xf>
    <xf numFmtId="0" fontId="11" fillId="34" borderId="0" xfId="3" applyFont="1" applyFill="1" applyAlignment="1">
      <alignment horizontal="right" vertical="center" indent="1" readingOrder="2"/>
    </xf>
    <xf numFmtId="9" fontId="0" fillId="0" borderId="0" xfId="1" applyFont="1" applyFill="1" applyBorder="1" applyAlignment="1">
      <alignment vertical="center" readingOrder="2"/>
    </xf>
    <xf numFmtId="165" fontId="0" fillId="0" borderId="0" xfId="14" applyFont="1" applyBorder="1" applyAlignment="1">
      <alignment vertical="center" readingOrder="2"/>
    </xf>
    <xf numFmtId="0" fontId="26" fillId="0" borderId="0" xfId="5" applyFont="1" applyAlignment="1">
      <alignment vertical="center" wrapText="1" readingOrder="2"/>
    </xf>
    <xf numFmtId="0" fontId="26" fillId="0" borderId="0" xfId="0" applyFont="1" applyAlignment="1">
      <alignment horizontal="right" vertical="center" wrapText="1" indent="1" readingOrder="2"/>
    </xf>
    <xf numFmtId="0" fontId="26" fillId="0" borderId="0" xfId="0" applyFont="1" applyAlignment="1">
      <alignment vertical="center" wrapText="1" readingOrder="2"/>
    </xf>
    <xf numFmtId="0" fontId="26" fillId="0" borderId="0" xfId="0" applyFont="1" applyAlignment="1">
      <alignment horizontal="right" vertical="center" wrapText="1" readingOrder="2"/>
    </xf>
    <xf numFmtId="0" fontId="0" fillId="0" borderId="0" xfId="0" applyFont="1">
      <alignment horizontal="left" vertical="center" wrapText="1" indent="1" readingOrder="2"/>
    </xf>
    <xf numFmtId="1" fontId="0" fillId="0" borderId="0" xfId="18" applyNumberFormat="1" applyFont="1" applyBorder="1" applyAlignment="1">
      <alignment horizontal="center" vertical="center" readingOrder="2"/>
    </xf>
    <xf numFmtId="0" fontId="23" fillId="0" borderId="0" xfId="0" applyFont="1" applyAlignment="1">
      <alignment horizontal="right" vertical="center" wrapText="1" indent="1" readingOrder="2"/>
    </xf>
    <xf numFmtId="0" fontId="21" fillId="34" borderId="9" xfId="6" applyFont="1" applyFill="1" applyBorder="1" applyAlignment="1">
      <alignment horizontal="center" vertical="center" wrapText="1" readingOrder="2"/>
    </xf>
    <xf numFmtId="0" fontId="1" fillId="0" borderId="9" xfId="0" applyFont="1" applyBorder="1" applyAlignment="1">
      <alignment horizontal="center" vertical="center" wrapText="1" readingOrder="2"/>
    </xf>
    <xf numFmtId="0" fontId="1" fillId="0" borderId="9" xfId="0" applyFont="1" applyBorder="1" applyAlignment="1">
      <alignment horizontal="center" vertical="center" wrapText="1"/>
    </xf>
    <xf numFmtId="9" fontId="1" fillId="0" borderId="9" xfId="1" applyFont="1" applyFill="1" applyBorder="1" applyAlignment="1">
      <alignment horizontal="center" vertical="center" wrapText="1" readingOrder="2"/>
    </xf>
    <xf numFmtId="1" fontId="1" fillId="0" borderId="9" xfId="20" applyNumberFormat="1" applyFont="1" applyFill="1" applyBorder="1" applyAlignment="1">
      <alignment horizontal="center" vertical="center" readingOrder="2"/>
    </xf>
    <xf numFmtId="0" fontId="21" fillId="34" borderId="9" xfId="0" applyFont="1" applyFill="1" applyBorder="1" applyAlignment="1">
      <alignment horizontal="center" vertical="center" wrapText="1"/>
    </xf>
    <xf numFmtId="168" fontId="1" fillId="0" borderId="9" xfId="13" applyNumberFormat="1" applyFont="1" applyFill="1" applyBorder="1" applyAlignment="1">
      <alignment horizontal="center" vertical="center" wrapText="1" readingOrder="2"/>
    </xf>
    <xf numFmtId="168" fontId="25" fillId="0" borderId="7" xfId="0" applyNumberFormat="1" applyFont="1" applyBorder="1" applyAlignment="1">
      <alignment horizontal="center" vertical="center" wrapText="1" readingOrder="2"/>
    </xf>
    <xf numFmtId="168" fontId="25" fillId="0" borderId="8" xfId="0" applyNumberFormat="1" applyFont="1" applyBorder="1" applyAlignment="1">
      <alignment horizontal="center" vertical="center" wrapText="1" readingOrder="2"/>
    </xf>
    <xf numFmtId="168" fontId="0" fillId="0" borderId="9" xfId="0" applyNumberFormat="1" applyFont="1" applyBorder="1">
      <alignment horizontal="left" vertical="center" wrapText="1" indent="1" readingOrder="2"/>
    </xf>
    <xf numFmtId="168" fontId="11" fillId="34" borderId="0" xfId="8" applyNumberFormat="1" applyFont="1" applyFill="1" applyBorder="1" applyAlignment="1">
      <alignment horizontal="center" vertical="center" wrapText="1" readingOrder="2"/>
    </xf>
    <xf numFmtId="0" fontId="18" fillId="0" borderId="0" xfId="0" applyFont="1" applyAlignment="1">
      <alignment horizontal="center" vertical="center" wrapText="1" readingOrder="2"/>
    </xf>
    <xf numFmtId="0" fontId="19" fillId="0" borderId="0" xfId="0" applyFont="1" applyAlignment="1">
      <alignment horizontal="center" vertical="center" wrapText="1" readingOrder="2"/>
    </xf>
    <xf numFmtId="0" fontId="24" fillId="34" borderId="0" xfId="2" applyFont="1" applyFill="1" applyAlignment="1">
      <alignment horizontal="center" vertical="center" readingOrder="2"/>
    </xf>
    <xf numFmtId="0" fontId="0" fillId="0" borderId="0" xfId="9" applyFont="1" applyFill="1" applyAlignment="1">
      <alignment horizontal="right" vertical="center" wrapText="1" indent="1" readingOrder="2"/>
    </xf>
    <xf numFmtId="0" fontId="23" fillId="0" borderId="0" xfId="9" applyFont="1" applyFill="1" applyAlignment="1">
      <alignment horizontal="right" vertical="center" wrapText="1" indent="1" readingOrder="2"/>
    </xf>
    <xf numFmtId="0" fontId="26" fillId="0" borderId="0" xfId="0" applyFont="1" applyAlignment="1">
      <alignment horizontal="right" vertical="center" wrapText="1" indent="1" readingOrder="2"/>
    </xf>
    <xf numFmtId="0" fontId="1" fillId="0" borderId="0" xfId="0" applyFont="1" applyAlignment="1">
      <alignment horizontal="center" vertical="center" wrapText="1"/>
    </xf>
  </cellXfs>
  <cellStyles count="55">
    <cellStyle name="20% - Accent1" xfId="32" builtinId="30" customBuiltin="1"/>
    <cellStyle name="20% - Accent2" xfId="36" builtinId="34" customBuiltin="1"/>
    <cellStyle name="20% - Accent3" xfId="40" builtinId="38" customBuiltin="1"/>
    <cellStyle name="20% - Accent4" xfId="44" builtinId="42" customBuiltin="1"/>
    <cellStyle name="20% - Accent5" xfId="48" builtinId="46" customBuiltin="1"/>
    <cellStyle name="20% - Accent6" xfId="52" builtinId="50" customBuiltin="1"/>
    <cellStyle name="40% - Accent1" xfId="33" builtinId="31" customBuiltin="1"/>
    <cellStyle name="40% - Accent2" xfId="37" builtinId="35" customBuiltin="1"/>
    <cellStyle name="40% - Accent3" xfId="41" builtinId="39" customBuiltin="1"/>
    <cellStyle name="40% - Accent4" xfId="45" builtinId="43" customBuiltin="1"/>
    <cellStyle name="40% - Accent5" xfId="49" builtinId="47" customBuiltin="1"/>
    <cellStyle name="40% - Accent6" xfId="53" builtinId="51" customBuiltin="1"/>
    <cellStyle name="60% - Accent1" xfId="34" builtinId="32" customBuiltin="1"/>
    <cellStyle name="60% - Accent2" xfId="38" builtinId="36" customBuiltin="1"/>
    <cellStyle name="60% - Accent3" xfId="42" builtinId="40" customBuiltin="1"/>
    <cellStyle name="60% - Accent4" xfId="46" builtinId="44" customBuiltin="1"/>
    <cellStyle name="60% - Accent5" xfId="50" builtinId="48" customBuiltin="1"/>
    <cellStyle name="60% - Accent6" xfId="54" builtinId="52" customBuiltin="1"/>
    <cellStyle name="Accent1" xfId="31" builtinId="29" customBuiltin="1"/>
    <cellStyle name="Accent2" xfId="35" builtinId="33" customBuiltin="1"/>
    <cellStyle name="Accent3" xfId="39" builtinId="37" customBuiltin="1"/>
    <cellStyle name="Accent4" xfId="43" builtinId="41" customBuiltin="1"/>
    <cellStyle name="Accent5" xfId="47" builtinId="45" customBuiltin="1"/>
    <cellStyle name="Accent6" xfId="51" builtinId="49" customBuiltin="1"/>
    <cellStyle name="Bad" xfId="23" builtinId="27" customBuiltin="1"/>
    <cellStyle name="Calculation" xfId="26" builtinId="22" customBuiltin="1"/>
    <cellStyle name="Check Cell" xfId="28" builtinId="23" customBuiltin="1"/>
    <cellStyle name="Comma" xfId="12" builtinId="3" customBuiltin="1"/>
    <cellStyle name="Comma [0]" xfId="21" builtinId="6" customBuiltin="1"/>
    <cellStyle name="Currency" xfId="13" builtinId="4" customBuiltin="1"/>
    <cellStyle name="Currency [0]" xfId="14" builtinId="7" customBuiltin="1"/>
    <cellStyle name="Explanatory Text" xfId="30" builtinId="53" customBuiltin="1"/>
    <cellStyle name="Followed Hyperlink" xfId="11" builtinId="9" customBuiltin="1"/>
    <cellStyle name="Good" xfId="22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0" builtinId="8" customBuiltin="1"/>
    <cellStyle name="Input" xfId="15" builtinId="20" customBuiltin="1"/>
    <cellStyle name="Linked Cell" xfId="27" builtinId="24" customBuiltin="1"/>
    <cellStyle name="Neutral" xfId="24" builtinId="28" customBuiltin="1"/>
    <cellStyle name="Normal" xfId="0" builtinId="0" customBuiltin="1"/>
    <cellStyle name="Note" xfId="9" builtinId="10" customBuiltin="1"/>
    <cellStyle name="Output" xfId="25" builtinId="21" customBuiltin="1"/>
    <cellStyle name="Percent" xfId="1" builtinId="5" customBuiltin="1"/>
    <cellStyle name="Title" xfId="2" builtinId="15" customBuiltin="1"/>
    <cellStyle name="Total" xfId="8" builtinId="25" customBuiltin="1"/>
    <cellStyle name="Warning Text" xfId="29" builtinId="11" customBuiltin="1"/>
    <cellStyle name="الأيقونة" xfId="20" xr:uid="{00000000-0005-0000-0000-00000A000000}"/>
    <cellStyle name="التاريخ" xfId="16" xr:uid="{00000000-0005-0000-0000-000003000000}"/>
    <cellStyle name="الهاتف" xfId="17" xr:uid="{00000000-0005-0000-0000-000010000000}"/>
    <cellStyle name="تفاصيل_الفاتورة" xfId="7" xr:uid="{00000000-0005-0000-0000-00000C000000}"/>
    <cellStyle name="مسافة بادئة يسرى" xfId="19" xr:uid="{00000000-0005-0000-0000-000011000000}"/>
    <cellStyle name="معدل الضريبة" xfId="18" xr:uid="{00000000-0005-0000-0000-000012000000}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center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center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4" formatCode="_-&quot;ر.س.‏&quot;\ * #,##0.00_-;_-&quot;ر.س.‏&quot;\ * #,##0.00\-;_-&quot;ر.س.‏&quot;\ 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center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center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right" vertical="center" textRotation="0" wrapText="1" indent="1" justifyLastLine="0" shrinkToFit="0" readingOrder="2"/>
    </dxf>
    <dxf>
      <font>
        <strike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/>
        <strike val="0"/>
        <outline val="0"/>
        <shadow val="0"/>
        <u val="none"/>
        <vertAlign val="baseline"/>
        <sz val="14"/>
        <color theme="0"/>
        <name val="Tahoma"/>
        <family val="2"/>
        <scheme val="none"/>
      </font>
      <fill>
        <patternFill patternType="solid">
          <fgColor indexed="64"/>
          <bgColor rgb="FF366980"/>
        </patternFill>
      </fill>
      <alignment horizontal="center" vertical="center" textRotation="0" wrapText="1" indent="0" justifyLastLine="0" shrinkToFit="0" readingOrder="0"/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bgColor theme="3" tint="-0.49998474074526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/>
        </patternFill>
      </fill>
    </dxf>
    <dxf>
      <fill>
        <patternFill>
          <bgColor theme="3" tint="0.39994506668294322"/>
        </patternFill>
      </fill>
    </dxf>
    <dxf>
      <fill>
        <patternFill>
          <bgColor theme="3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>
          <bgColor theme="3"/>
        </patternFill>
      </fill>
    </dxf>
    <dxf>
      <fill>
        <patternFill patternType="none">
          <bgColor auto="1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5"/>
      </font>
      <border>
        <top style="double">
          <color theme="5"/>
        </top>
      </border>
    </dxf>
    <dxf>
      <font>
        <b/>
        <i val="0"/>
        <strike val="0"/>
        <color theme="0"/>
      </font>
      <fill>
        <patternFill patternType="solid">
          <fgColor theme="5"/>
          <bgColor theme="5"/>
        </patternFill>
      </fill>
    </dxf>
    <dxf>
      <font>
        <color theme="3"/>
      </font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horizontal style="thin">
          <color theme="5" tint="0.39997558519241921"/>
        </horizontal>
      </border>
    </dxf>
  </dxfs>
  <tableStyles count="8" defaultPivotStyle="PivotStyleLight16">
    <tableStyle name="فاتورة المبيعات" pivot="0" count="5" xr9:uid="{00000000-0011-0000-FFFF-FFFF00000000}">
      <tableStyleElement type="wholeTable" dxfId="33"/>
      <tableStyleElement type="headerRow" dxfId="32"/>
      <tableStyleElement type="totalRow" dxfId="31"/>
      <tableStyleElement type="firstRowStripe" dxfId="30"/>
      <tableStyleElement type="firstColumnStripe" dxfId="29"/>
    </tableStyle>
    <tableStyle name="نمط جدول 1" pivot="0" count="1" xr9:uid="{EB4EF357-A495-7B46-8BCE-2B2F5E0D4FBB}">
      <tableStyleElement type="firstColumnStripe" dxfId="28"/>
    </tableStyle>
    <tableStyle name="نمط جدول 2" pivot="0" count="3" xr9:uid="{F2C8550B-201E-8747-BC5D-BB2F2C47F649}">
      <tableStyleElement type="headerRow" dxfId="27"/>
      <tableStyleElement type="firstRowStripe" dxfId="26"/>
      <tableStyleElement type="firstColumnStripe" dxfId="25"/>
    </tableStyle>
    <tableStyle name="نمط جدول 3" pivot="0" count="2" xr9:uid="{A1A5E737-AD75-0E4B-85F5-A2869BE69E3E}">
      <tableStyleElement type="headerRow" dxfId="24"/>
      <tableStyleElement type="secondRowStripe" dxfId="23"/>
    </tableStyle>
    <tableStyle name="نمط جدول 4" pivot="0" count="3" xr9:uid="{B46A62FA-207F-254B-9551-DBE6376C44A7}">
      <tableStyleElement type="headerRow" dxfId="22"/>
      <tableStyleElement type="totalRow" dxfId="21"/>
      <tableStyleElement type="secondRowStripe" dxfId="20"/>
    </tableStyle>
    <tableStyle name="نمط جدول 5" pivot="0" count="2" xr9:uid="{AF0CB89C-CF6D-3140-AD5F-BA1851E002C3}">
      <tableStyleElement type="headerRow" dxfId="19"/>
      <tableStyleElement type="secondRowStripe" dxfId="18"/>
    </tableStyle>
    <tableStyle name="نمط جدول 6" pivot="0" count="0" xr9:uid="{1A5E6813-9C97-6441-8D3C-F015E6A4744D}"/>
    <tableStyle name="نمط جدول 7" pivot="0" count="3" xr9:uid="{50239436-040A-1E40-A515-91AB9105201E}">
      <tableStyleElement type="headerRow" dxfId="17"/>
      <tableStyleElement type="totalRow" dxfId="16"/>
      <tableStyleElement type="second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669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تفاصيل_الفاتورة" displayName="تفاصيل_الفاتورة" ref="B13:G21" totalsRowShown="0" headerRowDxfId="14" dataDxfId="13" totalsRowDxfId="12">
  <autoFilter ref="B13:G21" xr:uid="{00000000-0009-0000-0100-000001000000}"/>
  <tableColumns count="6">
    <tableColumn id="1" xr3:uid="{00000000-0010-0000-0000-000001000000}" name="الصنف" dataDxfId="11" totalsRowDxfId="10" dataCellStyle="Comma" totalsRowCellStyle="Heading 3"/>
    <tableColumn id="2" xr3:uid="{00000000-0010-0000-0000-000002000000}" name="الكمية " dataDxfId="9" totalsRowDxfId="8"/>
    <tableColumn id="3" xr3:uid="{00000000-0010-0000-0000-000003000000}" name="سعر الوحدة" dataDxfId="7" totalsRowDxfId="6" dataCellStyle="Currency"/>
    <tableColumn id="4" xr3:uid="{00000000-0010-0000-0000-000004000000}" name="الضريبة " dataDxfId="5" totalsRowDxfId="4" dataCellStyle="Currency">
      <calculatedColumnFormula>المبلغ</calculatedColumnFormula>
    </tableColumn>
    <tableColumn id="5" xr3:uid="{00000000-0010-0000-0000-000005000000}" name="الخصم" dataDxfId="3" totalsRowDxfId="2" dataCellStyle="الأيقونة">
      <calculatedColumnFormula>الخصم_المطبق</calculatedColumnFormula>
    </tableColumn>
    <tableColumn id="6" xr3:uid="{0A069F0C-FC80-4C22-BE19-A03185ACE092}" name="الإجمالي " dataDxfId="1" totalsRowDxfId="0"/>
  </tableColumns>
  <tableStyleInfo name="نمط جدول 7" showFirstColumn="0" showLastColumn="0" showRowStripes="1" showColumnStripes="0"/>
  <extLst>
    <ext xmlns:x14="http://schemas.microsoft.com/office/spreadsheetml/2009/9/main" uri="{504A1905-F514-4f6f-8877-14C23A59335A}">
      <x14:table altTextSummary="أدخل &quot;الكمية&quot; و&quot;الوصف&quot; و&quot;سعر الوحدة&quot; في هذا الجدول. تم تطبيق الخصم، يتم احتساب المبلغ والرصيد المستحق تلقائيًا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Sales Invoice S">
      <a:dk1>
        <a:srgbClr val="000000"/>
      </a:dk1>
      <a:lt1>
        <a:srgbClr val="FFFFFF"/>
      </a:lt1>
      <a:dk2>
        <a:srgbClr val="C9A2B8"/>
      </a:dk2>
      <a:lt2>
        <a:srgbClr val="E7E6E6"/>
      </a:lt2>
      <a:accent1>
        <a:srgbClr val="EAB5D3"/>
      </a:accent1>
      <a:accent2>
        <a:srgbClr val="877EC2"/>
      </a:accent2>
      <a:accent3>
        <a:srgbClr val="A79DF0"/>
      </a:accent3>
      <a:accent4>
        <a:srgbClr val="697EB2"/>
      </a:accent4>
      <a:accent5>
        <a:srgbClr val="8EAAF1"/>
      </a:accent5>
      <a:accent6>
        <a:srgbClr val="99B8FF"/>
      </a:accent6>
      <a:hlink>
        <a:srgbClr val="0563C1"/>
      </a:hlink>
      <a:folHlink>
        <a:srgbClr val="954F72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G25"/>
  <sheetViews>
    <sheetView showGridLines="0" rightToLeft="1" tabSelected="1" zoomScaleNormal="100" workbookViewId="0">
      <selection activeCell="D14" sqref="D14"/>
    </sheetView>
  </sheetViews>
  <sheetFormatPr defaultColWidth="9.19921875" defaultRowHeight="30" customHeight="1" x14ac:dyDescent="0.25"/>
  <cols>
    <col min="1" max="1" width="2.5" customWidth="1"/>
    <col min="2" max="2" width="25.19921875" customWidth="1"/>
    <col min="3" max="3" width="14.59765625" customWidth="1"/>
    <col min="4" max="5" width="15" customWidth="1"/>
    <col min="6" max="6" width="16.09765625" customWidth="1"/>
    <col min="7" max="7" width="14" bestFit="1" customWidth="1"/>
  </cols>
  <sheetData>
    <row r="1" spans="1:7" ht="60" customHeight="1" x14ac:dyDescent="0.25">
      <c r="A1" s="5"/>
      <c r="B1" s="39" t="s">
        <v>25</v>
      </c>
      <c r="C1" s="39"/>
      <c r="D1" s="39"/>
      <c r="E1" s="39"/>
      <c r="F1" s="39"/>
    </row>
    <row r="2" spans="1:7" ht="26.1" customHeight="1" x14ac:dyDescent="0.25">
      <c r="A2" s="5"/>
      <c r="B2" s="37"/>
      <c r="C2" s="38"/>
      <c r="D2" s="38"/>
      <c r="E2" s="38"/>
      <c r="F2" s="38"/>
    </row>
    <row r="3" spans="1:7" ht="26.1" customHeight="1" x14ac:dyDescent="0.25">
      <c r="A3" s="5"/>
      <c r="B3" s="25" t="s">
        <v>26</v>
      </c>
      <c r="C3" s="5"/>
      <c r="D3" s="5"/>
      <c r="E3" s="6"/>
      <c r="F3" s="6"/>
    </row>
    <row r="4" spans="1:7" s="8" customFormat="1" ht="25.2" customHeight="1" x14ac:dyDescent="0.25">
      <c r="A4" s="6"/>
      <c r="B4" s="25" t="s">
        <v>7</v>
      </c>
      <c r="C4" s="5"/>
      <c r="D4" s="6"/>
      <c r="E4" s="2" t="s">
        <v>4</v>
      </c>
      <c r="F4" s="7">
        <f ca="1">TODAY()</f>
        <v>45351</v>
      </c>
    </row>
    <row r="5" spans="1:7" s="8" customFormat="1" ht="25.2" customHeight="1" x14ac:dyDescent="0.25">
      <c r="A5" s="6"/>
      <c r="B5" s="25" t="s">
        <v>8</v>
      </c>
      <c r="C5" s="5"/>
      <c r="D5" s="6"/>
      <c r="E5" s="2" t="s">
        <v>5</v>
      </c>
      <c r="F5" s="9">
        <v>1111</v>
      </c>
    </row>
    <row r="6" spans="1:7" s="8" customFormat="1" ht="25.2" customHeight="1" x14ac:dyDescent="0.25">
      <c r="A6" s="6"/>
      <c r="B6" s="15" t="s">
        <v>3</v>
      </c>
      <c r="C6" s="1"/>
      <c r="D6" s="6"/>
      <c r="E6" s="2" t="s">
        <v>6</v>
      </c>
      <c r="F6" s="10"/>
    </row>
    <row r="7" spans="1:7" ht="25.2" customHeight="1" x14ac:dyDescent="0.25">
      <c r="A7" s="5"/>
      <c r="B7" s="5"/>
      <c r="C7" s="5"/>
      <c r="D7" s="5"/>
      <c r="E7" s="6"/>
      <c r="F7" s="6"/>
    </row>
    <row r="8" spans="1:7" ht="25.2" customHeight="1" x14ac:dyDescent="0.25">
      <c r="A8" s="5"/>
      <c r="B8" s="42" t="s">
        <v>22</v>
      </c>
      <c r="C8" s="42"/>
      <c r="D8" s="19"/>
      <c r="E8" s="20" t="s">
        <v>4</v>
      </c>
      <c r="F8" s="18"/>
    </row>
    <row r="9" spans="1:7" ht="25.2" customHeight="1" x14ac:dyDescent="0.25">
      <c r="A9" s="5"/>
      <c r="B9" s="42" t="s">
        <v>23</v>
      </c>
      <c r="C9" s="42"/>
      <c r="D9" s="19"/>
      <c r="E9" s="20" t="s">
        <v>24</v>
      </c>
      <c r="F9" s="18"/>
    </row>
    <row r="10" spans="1:7" ht="25.2" customHeight="1" x14ac:dyDescent="0.25">
      <c r="A10" s="5"/>
      <c r="B10" s="20" t="s">
        <v>10</v>
      </c>
      <c r="C10" s="21"/>
      <c r="D10" s="19"/>
      <c r="E10" s="20" t="s">
        <v>9</v>
      </c>
      <c r="F10" s="17"/>
    </row>
    <row r="11" spans="1:7" ht="25.2" customHeight="1" x14ac:dyDescent="0.25">
      <c r="A11" s="5"/>
      <c r="B11" s="20" t="s">
        <v>11</v>
      </c>
      <c r="C11" s="22"/>
      <c r="D11" s="19"/>
      <c r="E11" s="19"/>
      <c r="F11" s="17"/>
    </row>
    <row r="12" spans="1:7" ht="25.2" customHeight="1" x14ac:dyDescent="0.25">
      <c r="A12" s="5"/>
      <c r="B12" s="5"/>
      <c r="C12" s="5"/>
      <c r="D12" s="5"/>
      <c r="E12" s="6"/>
    </row>
    <row r="13" spans="1:7" ht="35.1" customHeight="1" x14ac:dyDescent="0.25">
      <c r="A13" s="5"/>
      <c r="B13" s="26" t="s">
        <v>12</v>
      </c>
      <c r="C13" s="26" t="s">
        <v>13</v>
      </c>
      <c r="D13" s="26" t="s">
        <v>1</v>
      </c>
      <c r="E13" s="26" t="s">
        <v>2</v>
      </c>
      <c r="F13" s="26" t="s">
        <v>14</v>
      </c>
      <c r="G13" s="31" t="s">
        <v>15</v>
      </c>
    </row>
    <row r="14" spans="1:7" ht="30" customHeight="1" x14ac:dyDescent="0.25">
      <c r="A14" s="5"/>
      <c r="B14" s="27" t="s">
        <v>16</v>
      </c>
      <c r="C14" s="28">
        <v>2</v>
      </c>
      <c r="D14" s="32">
        <v>50</v>
      </c>
      <c r="E14" s="29">
        <v>0.14000000000000001</v>
      </c>
      <c r="F14" s="30">
        <v>0</v>
      </c>
      <c r="G14" s="35">
        <f>تفاصيل_الفاتورة[[#This Row],[الكمية ]]*تفاصيل_الفاتورة[[#This Row],[سعر الوحدة]]*(1+تفاصيل_الفاتورة[[#This Row],[الضريبة ]]-تفاصيل_الفاتورة[[#This Row],[الخصم]])</f>
        <v>114.00000000000001</v>
      </c>
    </row>
    <row r="15" spans="1:7" ht="30" customHeight="1" x14ac:dyDescent="0.25">
      <c r="A15" s="5"/>
      <c r="B15" s="27" t="s">
        <v>17</v>
      </c>
      <c r="C15" s="28">
        <v>1</v>
      </c>
      <c r="D15" s="32">
        <v>27</v>
      </c>
      <c r="E15" s="29">
        <v>0.14000000000000001</v>
      </c>
      <c r="F15" s="30">
        <v>0</v>
      </c>
      <c r="G15" s="35">
        <f>تفاصيل_الفاتورة[[#This Row],[الكمية ]]*تفاصيل_الفاتورة[[#This Row],[سعر الوحدة]]*(1+تفاصيل_الفاتورة[[#This Row],[الضريبة ]]-تفاصيل_الفاتورة[[#This Row],[الخصم]])</f>
        <v>30.780000000000005</v>
      </c>
    </row>
    <row r="16" spans="1:7" ht="30" customHeight="1" x14ac:dyDescent="0.25">
      <c r="A16" s="5"/>
      <c r="B16" s="14"/>
      <c r="C16" s="3"/>
      <c r="D16" s="13"/>
      <c r="E16" s="13"/>
      <c r="F16" s="12">
        <f>الخصم_المطبق</f>
        <v>0</v>
      </c>
      <c r="G16" s="23"/>
    </row>
    <row r="17" spans="1:7" ht="30" customHeight="1" x14ac:dyDescent="0.25">
      <c r="A17" s="5"/>
      <c r="B17" s="3"/>
      <c r="C17" s="43"/>
      <c r="D17" s="13"/>
      <c r="E17" s="13"/>
      <c r="F17" s="12">
        <f>الخصم_المطبق</f>
        <v>0</v>
      </c>
      <c r="G17" s="23"/>
    </row>
    <row r="18" spans="1:7" ht="30" customHeight="1" x14ac:dyDescent="0.25">
      <c r="A18" s="5"/>
      <c r="B18" s="14"/>
      <c r="C18" s="3"/>
      <c r="D18" s="13"/>
      <c r="E18" s="13"/>
      <c r="F18" s="12">
        <f>الخصم_المطبق</f>
        <v>0</v>
      </c>
      <c r="G18" s="23"/>
    </row>
    <row r="19" spans="1:7" ht="30" customHeight="1" x14ac:dyDescent="0.25">
      <c r="A19" s="5"/>
      <c r="B19" s="14"/>
      <c r="C19" s="3"/>
      <c r="D19" s="13"/>
      <c r="E19" s="13"/>
      <c r="F19" s="12">
        <f>الخصم_المطبق</f>
        <v>0</v>
      </c>
      <c r="G19" s="23"/>
    </row>
    <row r="20" spans="1:7" ht="30" customHeight="1" x14ac:dyDescent="0.25">
      <c r="A20" s="5"/>
      <c r="B20" s="14"/>
      <c r="C20" s="3"/>
      <c r="D20" s="13"/>
      <c r="E20" s="13"/>
      <c r="F20" s="12">
        <f>الخصم_المطبق</f>
        <v>0</v>
      </c>
      <c r="G20" s="23"/>
    </row>
    <row r="21" spans="1:7" ht="30" customHeight="1" x14ac:dyDescent="0.25">
      <c r="A21" s="5"/>
      <c r="B21" s="14"/>
      <c r="C21" s="3"/>
      <c r="D21" s="13"/>
      <c r="E21" s="13"/>
      <c r="F21" s="12">
        <f>الخصم_المطبق</f>
        <v>0</v>
      </c>
      <c r="G21" s="23"/>
    </row>
    <row r="22" spans="1:7" ht="30" customHeight="1" thickBot="1" x14ac:dyDescent="0.3">
      <c r="A22" s="5"/>
      <c r="B22" s="40"/>
      <c r="C22" s="40"/>
      <c r="D22" s="4" t="s">
        <v>18</v>
      </c>
      <c r="E22" s="33">
        <f>SUM(G14:G15)</f>
        <v>144.78000000000003</v>
      </c>
      <c r="F22" s="11"/>
    </row>
    <row r="23" spans="1:7" ht="30" customHeight="1" x14ac:dyDescent="0.25">
      <c r="A23" s="5"/>
      <c r="B23" s="40"/>
      <c r="C23" s="40"/>
      <c r="D23" s="4" t="s">
        <v>19</v>
      </c>
      <c r="E23" s="24">
        <v>0</v>
      </c>
      <c r="F23" s="5"/>
    </row>
    <row r="24" spans="1:7" ht="30" customHeight="1" thickBot="1" x14ac:dyDescent="0.3">
      <c r="A24" s="5"/>
      <c r="B24" s="40"/>
      <c r="C24" s="40"/>
      <c r="D24" s="4" t="s">
        <v>20</v>
      </c>
      <c r="E24" s="34">
        <v>4.78</v>
      </c>
      <c r="F24" s="5"/>
    </row>
    <row r="25" spans="1:7" ht="30" customHeight="1" x14ac:dyDescent="0.25">
      <c r="A25" s="5"/>
      <c r="B25" s="41" t="s">
        <v>0</v>
      </c>
      <c r="C25" s="41"/>
      <c r="D25" s="16" t="s">
        <v>21</v>
      </c>
      <c r="E25" s="36">
        <f>الائتمان-خصم_إضافي</f>
        <v>140.00000000000003</v>
      </c>
      <c r="F25" s="5"/>
    </row>
  </sheetData>
  <sheetProtection selectLockedCells="1"/>
  <mergeCells count="7">
    <mergeCell ref="B2:F2"/>
    <mergeCell ref="B1:F1"/>
    <mergeCell ref="B23:C24"/>
    <mergeCell ref="B22:C22"/>
    <mergeCell ref="B25:C25"/>
    <mergeCell ref="B8:C8"/>
    <mergeCell ref="B9:C9"/>
  </mergeCells>
  <dataValidations count="1">
    <dataValidation allowBlank="1" showInputMessage="1" showErrorMessage="1" prompt="يمكنك إنشاء فاتورة مبيعات في ورقة العمل هذه. أضف شعار الشركة في الخلية الموجودة على اليسار وتفاصيل الفاتورة في الجدول &quot;تفاصيل الفاتورة&quot; بدءاً من الخلية B10. يتم حساب الرصيد المستحق تلقائياً" sqref="A1" xr:uid="{00000000-0002-0000-0000-000025000000}"/>
  </dataValidations>
  <printOptions horizontalCentered="1"/>
  <pageMargins left="0.25" right="0.25" top="0.5" bottom="0.5" header="0.3" footer="0.3"/>
  <pageSetup paperSize="9" scale="70" fitToHeight="0" orientation="portrait" r:id="rId1"/>
  <headerFooter differentFirst="1">
    <oddFooter>&amp;CPage &amp;P of &amp;N</oddFooter>
  </headerFooter>
  <ignoredErrors>
    <ignoredError sqref="F16:F21" emptyCellReference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1" id="{A555CB75-6946-455A-8342-C2C155075AAA}">
            <x14:iconSet iconSet="3Symbols2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F14:F21</xm:sqref>
        </x14:conditionalFormatting>
      </x14:conditionalFormattings>
    </ext>
  </extLst>
</worksheet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TM10000142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الفاتورة</vt:lpstr>
      <vt:lpstr>الفاتورة!Print_Titles</vt:lpstr>
      <vt:lpstr>الإجمالي_الفرعي</vt:lpstr>
      <vt:lpstr>الائتمان</vt:lpstr>
      <vt:lpstr>الضريبة</vt:lpstr>
      <vt:lpstr>خصم_إضافي</vt:lpstr>
      <vt:lpstr>عنوان_العمود_1</vt:lpstr>
      <vt:lpstr>مبلغ_الخصم</vt:lpstr>
      <vt:lpstr>منطقة_عنوان_الصف1..F4</vt:lpstr>
      <vt:lpstr>منطقة_عنوان_الصف2..F10</vt:lpstr>
      <vt:lpstr>نسبة_الخصم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2022-11-21T17:51:17Z</dcterms:created>
  <dcterms:modified xsi:type="dcterms:W3CDTF">2024-02-29T20:51:41Z</dcterms:modified>
  <cp:category/>
  <cp:contentStatus/>
</cp:coreProperties>
</file>